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MISION TECNICA YORDY\2023\RANKING\RANKING 2024\"/>
    </mc:Choice>
  </mc:AlternateContent>
  <bookViews>
    <workbookView xWindow="0" yWindow="0" windowWidth="16395" windowHeight="5430"/>
  </bookViews>
  <sheets>
    <sheet name="Senior" sheetId="1" r:id="rId1"/>
    <sheet name="Juvenile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H22" i="2"/>
  <c r="G22" i="2"/>
  <c r="F22" i="2"/>
  <c r="J22" i="2" s="1"/>
  <c r="J21" i="2"/>
  <c r="I17" i="2"/>
  <c r="H17" i="2"/>
  <c r="G17" i="2"/>
  <c r="F17" i="2"/>
  <c r="J17" i="2" s="1"/>
  <c r="J16" i="2"/>
  <c r="I13" i="2"/>
  <c r="H13" i="2"/>
  <c r="G13" i="2"/>
  <c r="F13" i="2"/>
  <c r="J13" i="2" s="1"/>
  <c r="J11" i="2"/>
  <c r="J10" i="2"/>
  <c r="I7" i="2"/>
  <c r="H7" i="2"/>
  <c r="G7" i="2"/>
  <c r="F7" i="2"/>
  <c r="J7" i="2" s="1"/>
  <c r="J4" i="2"/>
  <c r="J3" i="2"/>
  <c r="J45" i="1" l="1"/>
  <c r="J46" i="1"/>
  <c r="J47" i="1"/>
  <c r="J48" i="1"/>
  <c r="J49" i="1"/>
  <c r="F51" i="1"/>
  <c r="G51" i="1"/>
  <c r="H51" i="1"/>
  <c r="I51" i="1"/>
  <c r="J51" i="1" l="1"/>
  <c r="J39" i="1" l="1"/>
  <c r="J31" i="1"/>
  <c r="J21" i="1"/>
  <c r="J9" i="1"/>
  <c r="J66" i="1"/>
  <c r="J30" i="1"/>
  <c r="J38" i="1"/>
  <c r="J20" i="1"/>
  <c r="J8" i="1"/>
  <c r="F23" i="1"/>
  <c r="J19" i="1" l="1"/>
  <c r="J6" i="1"/>
  <c r="F11" i="1"/>
  <c r="I69" i="1" l="1"/>
  <c r="F69" i="1"/>
  <c r="G78" i="1"/>
  <c r="I78" i="1"/>
  <c r="F78" i="1"/>
  <c r="J74" i="1"/>
  <c r="I61" i="1"/>
  <c r="G61" i="1"/>
  <c r="H61" i="1"/>
  <c r="F61" i="1"/>
  <c r="I33" i="1"/>
  <c r="H33" i="1"/>
  <c r="G33" i="1"/>
  <c r="F33" i="1"/>
  <c r="H11" i="1"/>
  <c r="I11" i="1"/>
  <c r="G11" i="1"/>
  <c r="I23" i="1"/>
  <c r="H23" i="1"/>
  <c r="G23" i="1"/>
  <c r="J23" i="1" l="1"/>
  <c r="J11" i="1"/>
  <c r="J33" i="1"/>
  <c r="J61" i="1"/>
  <c r="J5" i="1"/>
  <c r="J56" i="1" l="1"/>
  <c r="J57" i="1"/>
  <c r="J55" i="1"/>
  <c r="J15" i="1" l="1"/>
  <c r="J3" i="1"/>
  <c r="J27" i="1"/>
  <c r="J82" i="1"/>
  <c r="J73" i="1"/>
  <c r="J65" i="1"/>
  <c r="J37" i="1"/>
  <c r="J17" i="1"/>
  <c r="J28" i="1"/>
  <c r="J4" i="1"/>
  <c r="H78" i="1" l="1"/>
  <c r="G41" i="1"/>
  <c r="I41" i="1"/>
  <c r="F41" i="1"/>
  <c r="H41" i="1"/>
  <c r="J78" i="1" l="1"/>
  <c r="J41" i="1"/>
  <c r="G86" i="1"/>
  <c r="H86" i="1"/>
  <c r="I86" i="1"/>
  <c r="F86" i="1"/>
  <c r="G69" i="1"/>
  <c r="H69" i="1"/>
  <c r="J86" i="1" l="1"/>
  <c r="J69" i="1"/>
</calcChain>
</file>

<file path=xl/sharedStrings.xml><?xml version="1.0" encoding="utf-8"?>
<sst xmlns="http://schemas.openxmlformats.org/spreadsheetml/2006/main" count="216" uniqueCount="42">
  <si>
    <t>RANK</t>
  </si>
  <si>
    <t>DEPARTAMENTO</t>
  </si>
  <si>
    <t>GIMNASTA</t>
  </si>
  <si>
    <t>EVENTO</t>
  </si>
  <si>
    <t>ARO</t>
  </si>
  <si>
    <t>BALON</t>
  </si>
  <si>
    <t>MAZAS</t>
  </si>
  <si>
    <t>CINTA</t>
  </si>
  <si>
    <t>TOTAL</t>
  </si>
  <si>
    <t>BOY</t>
  </si>
  <si>
    <t>ORIANA VIÑAS</t>
  </si>
  <si>
    <t>MEJOR NOTA</t>
  </si>
  <si>
    <t>BOG</t>
  </si>
  <si>
    <t>ATL</t>
  </si>
  <si>
    <t>ANT</t>
  </si>
  <si>
    <t>LUNA HENAO</t>
  </si>
  <si>
    <t>OLIVIA MEDINA</t>
  </si>
  <si>
    <t>CAL</t>
  </si>
  <si>
    <t>LINA DUSSAN</t>
  </si>
  <si>
    <t>MANUELA GALLEGO</t>
  </si>
  <si>
    <t>HELENA LONDOÑO</t>
  </si>
  <si>
    <t>EMILIANA VARGAS</t>
  </si>
  <si>
    <t>JULIANA VILLAREAL</t>
  </si>
  <si>
    <t>MARIANA PATIÑO</t>
  </si>
  <si>
    <t>Nacional Paipa</t>
  </si>
  <si>
    <t>NacionalPaipa</t>
  </si>
  <si>
    <t>Nacional paipa</t>
  </si>
  <si>
    <t>Word Champion Valencia</t>
  </si>
  <si>
    <t>Sudamericano Barranquilla</t>
  </si>
  <si>
    <t>Finales Sudamericano</t>
  </si>
  <si>
    <t>Finales Sura Barranquilla</t>
  </si>
  <si>
    <t>Panamericano Chile</t>
  </si>
  <si>
    <t>Finales Pan Chile</t>
  </si>
  <si>
    <t>JNN 2023</t>
  </si>
  <si>
    <t>JNN Finales 2023</t>
  </si>
  <si>
    <t>Suramericano Paraguay</t>
  </si>
  <si>
    <t>Final Sura Paraguay</t>
  </si>
  <si>
    <t>VANESSA GALINDA</t>
  </si>
  <si>
    <t>VALLE</t>
  </si>
  <si>
    <t>NATALIA HURTADO</t>
  </si>
  <si>
    <t>SALOME RICAUTER</t>
  </si>
  <si>
    <t>SARA CORREA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</si>
</sst>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2"/>
      <color theme="1"/>
      <name val="Cambria"/>
      <family val="2"/>
    </font>
    <font>
      <b/>
      <sz val="9"/>
      <color theme="1"/>
      <name val="Calibri"/>
      <family val="2"/>
    </font>
    <font>
      <b/>
      <sz val="16"/>
      <color rgb="FFFF0000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sz val="2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b/>
      <sz val="14"/>
      <color rgb="FFFF000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164" fontId="9" fillId="4" borderId="13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8" fillId="5" borderId="20" xfId="0" applyNumberFormat="1" applyFont="1" applyFill="1" applyBorder="1" applyAlignment="1">
      <alignment horizontal="center" vertical="center" wrapText="1"/>
    </xf>
    <xf numFmtId="164" fontId="9" fillId="4" borderId="20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5" fontId="8" fillId="5" borderId="5" xfId="0" applyNumberFormat="1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64" fontId="8" fillId="5" borderId="12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12" fillId="5" borderId="19" xfId="0" applyNumberFormat="1" applyFont="1" applyFill="1" applyBorder="1" applyAlignment="1">
      <alignment horizontal="center" vertical="center"/>
    </xf>
    <xf numFmtId="164" fontId="12" fillId="5" borderId="14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12" fillId="2" borderId="14" xfId="0" applyNumberFormat="1" applyFont="1" applyFill="1" applyBorder="1" applyAlignment="1">
      <alignment horizontal="center" vertical="center"/>
    </xf>
    <xf numFmtId="164" fontId="12" fillId="2" borderId="15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 wrapText="1"/>
    </xf>
    <xf numFmtId="164" fontId="9" fillId="5" borderId="0" xfId="0" applyNumberFormat="1" applyFont="1" applyFill="1" applyBorder="1" applyAlignment="1">
      <alignment horizontal="center" vertical="center" wrapText="1"/>
    </xf>
    <xf numFmtId="164" fontId="12" fillId="5" borderId="18" xfId="0" applyNumberFormat="1" applyFont="1" applyFill="1" applyBorder="1" applyAlignment="1">
      <alignment horizontal="center" vertical="center"/>
    </xf>
    <xf numFmtId="164" fontId="12" fillId="5" borderId="17" xfId="0" applyNumberFormat="1" applyFont="1" applyFill="1" applyBorder="1" applyAlignment="1">
      <alignment horizontal="center" vertical="center"/>
    </xf>
    <xf numFmtId="164" fontId="12" fillId="5" borderId="15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64" fontId="12" fillId="5" borderId="24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164" fontId="6" fillId="3" borderId="20" xfId="0" applyNumberFormat="1" applyFont="1" applyFill="1" applyBorder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12" fillId="5" borderId="13" xfId="0" applyNumberFormat="1" applyFont="1" applyFill="1" applyBorder="1" applyAlignment="1">
      <alignment horizontal="center" vertical="center"/>
    </xf>
    <xf numFmtId="164" fontId="8" fillId="2" borderId="2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wrapText="1"/>
    </xf>
    <xf numFmtId="164" fontId="11" fillId="0" borderId="19" xfId="0" applyNumberFormat="1" applyFont="1" applyBorder="1" applyAlignment="1">
      <alignment horizontal="center" wrapText="1"/>
    </xf>
    <xf numFmtId="164" fontId="11" fillId="0" borderId="18" xfId="0" applyNumberFormat="1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79082</xdr:colOff>
      <xdr:row>14</xdr:row>
      <xdr:rowOff>0</xdr:rowOff>
    </xdr:from>
    <xdr:to>
      <xdr:col>13</xdr:col>
      <xdr:colOff>216830</xdr:colOff>
      <xdr:row>17</xdr:row>
      <xdr:rowOff>92926</xdr:rowOff>
    </xdr:to>
    <xdr:pic>
      <xdr:nvPicPr>
        <xdr:cNvPr id="2" name="image4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0667" y="558002"/>
          <a:ext cx="2058236" cy="1703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143196</xdr:colOff>
      <xdr:row>2</xdr:row>
      <xdr:rowOff>0</xdr:rowOff>
    </xdr:from>
    <xdr:to>
      <xdr:col>12</xdr:col>
      <xdr:colOff>743414</xdr:colOff>
      <xdr:row>9</xdr:row>
      <xdr:rowOff>32147</xdr:rowOff>
    </xdr:to>
    <xdr:pic>
      <xdr:nvPicPr>
        <xdr:cNvPr id="4" name="image3.jpe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074" y="532616"/>
          <a:ext cx="1510901" cy="2036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95130</xdr:colOff>
      <xdr:row>25</xdr:row>
      <xdr:rowOff>164565</xdr:rowOff>
    </xdr:from>
    <xdr:to>
      <xdr:col>13</xdr:col>
      <xdr:colOff>65049</xdr:colOff>
      <xdr:row>32</xdr:row>
      <xdr:rowOff>139390</xdr:rowOff>
    </xdr:to>
    <xdr:pic>
      <xdr:nvPicPr>
        <xdr:cNvPr id="5" name="image5.jpe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008" y="7013272"/>
          <a:ext cx="1791285" cy="2167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127000</xdr:colOff>
      <xdr:row>8</xdr:row>
      <xdr:rowOff>50800</xdr:rowOff>
    </xdr:from>
    <xdr:to>
      <xdr:col>13</xdr:col>
      <xdr:colOff>127000</xdr:colOff>
      <xdr:row>14</xdr:row>
      <xdr:rowOff>39433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FE878C64-D5E8-8799-0DA1-22C9B0448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5100" y="1993900"/>
          <a:ext cx="1866900" cy="1188783"/>
        </a:xfrm>
        <a:prstGeom prst="rect">
          <a:avLst/>
        </a:prstGeom>
      </xdr:spPr>
    </xdr:pic>
    <xdr:clientData/>
  </xdr:twoCellAnchor>
  <xdr:twoCellAnchor editAs="oneCell">
    <xdr:from>
      <xdr:col>11</xdr:col>
      <xdr:colOff>117164</xdr:colOff>
      <xdr:row>2</xdr:row>
      <xdr:rowOff>38100</xdr:rowOff>
    </xdr:from>
    <xdr:to>
      <xdr:col>13</xdr:col>
      <xdr:colOff>124599</xdr:colOff>
      <xdr:row>8</xdr:row>
      <xdr:rowOff>25337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FA656960-2740-2A23-C76A-7A1600D89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5264" y="495300"/>
          <a:ext cx="1874335" cy="1187387"/>
        </a:xfrm>
        <a:prstGeom prst="rect">
          <a:avLst/>
        </a:prstGeom>
      </xdr:spPr>
    </xdr:pic>
    <xdr:clientData/>
  </xdr:twoCellAnchor>
  <xdr:twoCellAnchor editAs="oneCell">
    <xdr:from>
      <xdr:col>11</xdr:col>
      <xdr:colOff>166650</xdr:colOff>
      <xdr:row>13</xdr:row>
      <xdr:rowOff>25400</xdr:rowOff>
    </xdr:from>
    <xdr:to>
      <xdr:col>13</xdr:col>
      <xdr:colOff>173000</xdr:colOff>
      <xdr:row>19</xdr:row>
      <xdr:rowOff>15875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1AA1D1D5-3B91-62D8-2802-8146C5C71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4750" y="3206750"/>
          <a:ext cx="1873250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6"/>
  <sheetViews>
    <sheetView showGridLines="0" tabSelected="1" topLeftCell="A60" zoomScale="80" zoomScaleNormal="80" workbookViewId="0">
      <selection activeCell="O77" sqref="O77"/>
    </sheetView>
  </sheetViews>
  <sheetFormatPr baseColWidth="10" defaultColWidth="10.88671875" defaultRowHeight="15.75" x14ac:dyDescent="0.25"/>
  <cols>
    <col min="1" max="1" width="2.6640625" style="4" customWidth="1"/>
    <col min="2" max="2" width="10.88671875" style="4"/>
    <col min="3" max="3" width="15.5546875" style="4" bestFit="1" customWidth="1"/>
    <col min="4" max="4" width="16.33203125" style="4" bestFit="1" customWidth="1"/>
    <col min="5" max="5" width="27.5546875" style="4" customWidth="1"/>
    <col min="6" max="10" width="7.6640625" style="4" customWidth="1"/>
    <col min="11" max="11" width="18" style="4" customWidth="1"/>
    <col min="12" max="16384" width="10.88671875" style="4"/>
  </cols>
  <sheetData>
    <row r="1" spans="2:11" ht="16.5" thickBot="1" x14ac:dyDescent="0.3"/>
    <row r="2" spans="2:11" ht="16.5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8</v>
      </c>
    </row>
    <row r="3" spans="2:11" ht="16.5" customHeight="1" thickBot="1" x14ac:dyDescent="0.3">
      <c r="B3" s="91">
        <v>1</v>
      </c>
      <c r="C3" s="87" t="s">
        <v>12</v>
      </c>
      <c r="D3" s="85" t="s">
        <v>18</v>
      </c>
      <c r="E3" s="10" t="s">
        <v>24</v>
      </c>
      <c r="F3" s="8">
        <v>27.95</v>
      </c>
      <c r="G3" s="8">
        <v>27.3</v>
      </c>
      <c r="H3" s="8">
        <v>27.15</v>
      </c>
      <c r="I3" s="8">
        <v>23.75</v>
      </c>
      <c r="J3" s="8">
        <f t="shared" ref="J3:J9" si="0">SUM(F3:I3)</f>
        <v>106.15</v>
      </c>
      <c r="K3" s="99">
        <v>119.15</v>
      </c>
    </row>
    <row r="4" spans="2:11" ht="16.5" customHeight="1" thickBot="1" x14ac:dyDescent="0.3">
      <c r="B4" s="89"/>
      <c r="C4" s="87"/>
      <c r="D4" s="85"/>
      <c r="E4" s="10" t="s">
        <v>28</v>
      </c>
      <c r="F4" s="8">
        <v>28.8</v>
      </c>
      <c r="G4" s="8">
        <v>27.6</v>
      </c>
      <c r="H4" s="8">
        <v>26.45</v>
      </c>
      <c r="I4" s="8">
        <v>27.2</v>
      </c>
      <c r="J4" s="8">
        <f t="shared" si="0"/>
        <v>110.05000000000001</v>
      </c>
      <c r="K4" s="99"/>
    </row>
    <row r="5" spans="2:11" ht="16.5" customHeight="1" thickBot="1" x14ac:dyDescent="0.3">
      <c r="B5" s="89"/>
      <c r="C5" s="87"/>
      <c r="D5" s="85"/>
      <c r="E5" s="10" t="s">
        <v>29</v>
      </c>
      <c r="F5" s="69">
        <v>29.15</v>
      </c>
      <c r="G5" s="7">
        <v>30.7</v>
      </c>
      <c r="H5" s="28">
        <v>27.85</v>
      </c>
      <c r="I5" s="77">
        <v>28</v>
      </c>
      <c r="J5" s="8">
        <f t="shared" si="0"/>
        <v>115.69999999999999</v>
      </c>
      <c r="K5" s="99"/>
    </row>
    <row r="6" spans="2:11" ht="16.5" customHeight="1" thickBot="1" x14ac:dyDescent="0.3">
      <c r="B6" s="89"/>
      <c r="C6" s="87"/>
      <c r="D6" s="85"/>
      <c r="E6" s="10" t="s">
        <v>31</v>
      </c>
      <c r="F6" s="8">
        <v>27.55</v>
      </c>
      <c r="G6" s="8">
        <v>28.15</v>
      </c>
      <c r="H6" s="8">
        <v>27.05</v>
      </c>
      <c r="I6" s="8">
        <v>22.5</v>
      </c>
      <c r="J6" s="8">
        <f t="shared" si="0"/>
        <v>105.25</v>
      </c>
      <c r="K6" s="99"/>
    </row>
    <row r="7" spans="2:11" ht="16.5" customHeight="1" thickBot="1" x14ac:dyDescent="0.3">
      <c r="B7" s="89"/>
      <c r="C7" s="87"/>
      <c r="D7" s="85"/>
      <c r="E7" s="10" t="s">
        <v>32</v>
      </c>
      <c r="F7" s="8"/>
      <c r="G7" s="8">
        <v>27.5</v>
      </c>
      <c r="H7" s="8">
        <v>27.35</v>
      </c>
      <c r="I7" s="8"/>
      <c r="J7" s="8"/>
      <c r="K7" s="99"/>
    </row>
    <row r="8" spans="2:11" ht="16.5" customHeight="1" thickBot="1" x14ac:dyDescent="0.3">
      <c r="B8" s="89"/>
      <c r="C8" s="87"/>
      <c r="D8" s="85"/>
      <c r="E8" s="10" t="s">
        <v>33</v>
      </c>
      <c r="F8" s="7">
        <v>30.8</v>
      </c>
      <c r="G8" s="8">
        <v>28.15</v>
      </c>
      <c r="H8" s="8">
        <v>27.65</v>
      </c>
      <c r="I8" s="8">
        <v>24.7</v>
      </c>
      <c r="J8" s="8">
        <f t="shared" si="0"/>
        <v>111.3</v>
      </c>
      <c r="K8" s="99"/>
    </row>
    <row r="9" spans="2:11" ht="16.5" customHeight="1" thickBot="1" x14ac:dyDescent="0.3">
      <c r="B9" s="89"/>
      <c r="C9" s="87"/>
      <c r="D9" s="85"/>
      <c r="E9" s="10" t="s">
        <v>34</v>
      </c>
      <c r="F9" s="8">
        <v>30.4</v>
      </c>
      <c r="G9" s="8">
        <v>29.2</v>
      </c>
      <c r="H9" s="7">
        <v>28.85</v>
      </c>
      <c r="I9" s="7">
        <v>28.8</v>
      </c>
      <c r="J9" s="8">
        <f t="shared" si="0"/>
        <v>117.24999999999999</v>
      </c>
      <c r="K9" s="99"/>
    </row>
    <row r="10" spans="2:11" ht="16.5" customHeight="1" thickBot="1" x14ac:dyDescent="0.3">
      <c r="B10" s="89"/>
      <c r="C10" s="87"/>
      <c r="D10" s="85"/>
      <c r="E10" s="10"/>
      <c r="F10" s="8"/>
      <c r="G10" s="8"/>
      <c r="H10" s="8"/>
      <c r="I10" s="8"/>
      <c r="J10" s="8"/>
      <c r="K10" s="99"/>
    </row>
    <row r="11" spans="2:11" ht="16.5" customHeight="1" thickBot="1" x14ac:dyDescent="0.3">
      <c r="B11" s="90"/>
      <c r="C11" s="88"/>
      <c r="D11" s="86"/>
      <c r="E11" s="11" t="s">
        <v>11</v>
      </c>
      <c r="F11" s="12">
        <f>MAX(F3:F10)</f>
        <v>30.8</v>
      </c>
      <c r="G11" s="12">
        <f>MAX(G3:G10)</f>
        <v>30.7</v>
      </c>
      <c r="H11" s="12">
        <f>MAX(H3:H10)</f>
        <v>28.85</v>
      </c>
      <c r="I11" s="12">
        <f>MAX(I3:I10)</f>
        <v>28.8</v>
      </c>
      <c r="J11" s="13">
        <f>SUM(F11:I11)</f>
        <v>119.14999999999999</v>
      </c>
      <c r="K11" s="100"/>
    </row>
    <row r="13" spans="2:11" s="5" customFormat="1" ht="16.149999999999999" customHeight="1" thickBot="1" x14ac:dyDescent="0.3">
      <c r="B13" s="60"/>
      <c r="C13" s="61"/>
      <c r="D13" s="62"/>
      <c r="E13" s="50"/>
      <c r="F13" s="51"/>
      <c r="G13" s="51"/>
      <c r="H13" s="51"/>
      <c r="I13" s="51"/>
      <c r="J13" s="52"/>
      <c r="K13" s="63"/>
    </row>
    <row r="14" spans="2:11" ht="16.5" thickBot="1" x14ac:dyDescent="0.3">
      <c r="B14" s="1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5</v>
      </c>
      <c r="H14" s="2" t="s">
        <v>6</v>
      </c>
      <c r="I14" s="2" t="s">
        <v>7</v>
      </c>
      <c r="J14" s="2" t="s">
        <v>8</v>
      </c>
      <c r="K14" s="2" t="s">
        <v>8</v>
      </c>
    </row>
    <row r="15" spans="2:11" ht="16.5" customHeight="1" thickBot="1" x14ac:dyDescent="0.3">
      <c r="B15" s="91">
        <v>2</v>
      </c>
      <c r="C15" s="87" t="s">
        <v>9</v>
      </c>
      <c r="D15" s="85" t="s">
        <v>10</v>
      </c>
      <c r="E15" s="10" t="s">
        <v>24</v>
      </c>
      <c r="F15" s="7">
        <v>28.9</v>
      </c>
      <c r="G15" s="8">
        <v>28.45</v>
      </c>
      <c r="H15" s="24">
        <v>27.1</v>
      </c>
      <c r="I15" s="24">
        <v>25.35</v>
      </c>
      <c r="J15" s="30">
        <f>SUM(F15:I15)</f>
        <v>109.79999999999998</v>
      </c>
      <c r="K15" s="101">
        <v>115.15</v>
      </c>
    </row>
    <row r="16" spans="2:11" ht="16.5" customHeight="1" thickBot="1" x14ac:dyDescent="0.3">
      <c r="B16" s="89"/>
      <c r="C16" s="87"/>
      <c r="D16" s="85"/>
      <c r="E16" s="10" t="s">
        <v>27</v>
      </c>
      <c r="F16" s="8">
        <v>27.3</v>
      </c>
      <c r="G16" s="8">
        <v>25.35</v>
      </c>
      <c r="H16" s="24">
        <v>24.5</v>
      </c>
      <c r="I16" s="24">
        <v>22.3</v>
      </c>
      <c r="J16" s="30">
        <v>99.45</v>
      </c>
      <c r="K16" s="101"/>
    </row>
    <row r="17" spans="2:11" ht="16.5" customHeight="1" thickBot="1" x14ac:dyDescent="0.3">
      <c r="B17" s="89"/>
      <c r="C17" s="87"/>
      <c r="D17" s="85"/>
      <c r="E17" s="10" t="s">
        <v>28</v>
      </c>
      <c r="F17" s="8">
        <v>27.5</v>
      </c>
      <c r="G17" s="8">
        <v>26.2</v>
      </c>
      <c r="H17" s="24">
        <v>25.65</v>
      </c>
      <c r="I17" s="66">
        <v>29.25</v>
      </c>
      <c r="J17" s="30">
        <f>SUM(F17:I17)</f>
        <v>108.6</v>
      </c>
      <c r="K17" s="101"/>
    </row>
    <row r="18" spans="2:11" s="5" customFormat="1" ht="16.149999999999999" customHeight="1" thickBot="1" x14ac:dyDescent="0.3">
      <c r="B18" s="89"/>
      <c r="C18" s="87"/>
      <c r="D18" s="85"/>
      <c r="E18" s="10" t="s">
        <v>29</v>
      </c>
      <c r="F18" s="8"/>
      <c r="G18" s="8"/>
      <c r="H18" s="8"/>
      <c r="I18" s="8">
        <v>25</v>
      </c>
      <c r="J18" s="8"/>
      <c r="K18" s="101"/>
    </row>
    <row r="19" spans="2:11" s="5" customFormat="1" ht="16.149999999999999" customHeight="1" thickBot="1" x14ac:dyDescent="0.3">
      <c r="B19" s="89"/>
      <c r="C19" s="87"/>
      <c r="D19" s="85"/>
      <c r="E19" s="10" t="s">
        <v>31</v>
      </c>
      <c r="F19" s="8">
        <v>27.35</v>
      </c>
      <c r="G19" s="8">
        <v>27.2</v>
      </c>
      <c r="H19" s="8">
        <v>24.45</v>
      </c>
      <c r="I19" s="8">
        <v>24.8</v>
      </c>
      <c r="J19" s="30">
        <f>SUM(F19:I19)</f>
        <v>103.8</v>
      </c>
      <c r="K19" s="101"/>
    </row>
    <row r="20" spans="2:11" s="5" customFormat="1" ht="16.149999999999999" customHeight="1" thickBot="1" x14ac:dyDescent="0.3">
      <c r="B20" s="89"/>
      <c r="C20" s="87"/>
      <c r="D20" s="85"/>
      <c r="E20" s="10" t="s">
        <v>33</v>
      </c>
      <c r="F20" s="8">
        <v>28.3</v>
      </c>
      <c r="G20" s="7">
        <v>29.9</v>
      </c>
      <c r="H20" s="8">
        <v>26.85</v>
      </c>
      <c r="I20" s="21">
        <v>25.3</v>
      </c>
      <c r="J20" s="30">
        <f>SUM(F20:I20)</f>
        <v>110.35000000000001</v>
      </c>
      <c r="K20" s="83"/>
    </row>
    <row r="21" spans="2:11" s="5" customFormat="1" ht="16.149999999999999" customHeight="1" thickBot="1" x14ac:dyDescent="0.3">
      <c r="B21" s="89"/>
      <c r="C21" s="87"/>
      <c r="D21" s="85"/>
      <c r="E21" s="10" t="s">
        <v>34</v>
      </c>
      <c r="F21" s="8">
        <v>27.85</v>
      </c>
      <c r="G21" s="8">
        <v>29.15</v>
      </c>
      <c r="H21" s="8">
        <v>26.75</v>
      </c>
      <c r="I21" s="8">
        <v>27.9</v>
      </c>
      <c r="J21" s="30">
        <f>SUM(F21:I21)</f>
        <v>111.65</v>
      </c>
      <c r="K21" s="101"/>
    </row>
    <row r="22" spans="2:11" s="5" customFormat="1" ht="16.149999999999999" customHeight="1" thickBot="1" x14ac:dyDescent="0.3">
      <c r="B22" s="89"/>
      <c r="C22" s="87"/>
      <c r="D22" s="85"/>
      <c r="E22" s="10"/>
      <c r="F22" s="8"/>
      <c r="G22" s="8"/>
      <c r="H22" s="8"/>
      <c r="I22" s="8"/>
      <c r="J22" s="8"/>
      <c r="K22" s="101"/>
    </row>
    <row r="23" spans="2:11" ht="16.5" customHeight="1" thickBot="1" x14ac:dyDescent="0.3">
      <c r="B23" s="90"/>
      <c r="C23" s="88"/>
      <c r="D23" s="86"/>
      <c r="E23" s="11" t="s">
        <v>11</v>
      </c>
      <c r="F23" s="12">
        <f>MAX(F15:F22)</f>
        <v>28.9</v>
      </c>
      <c r="G23" s="12">
        <f>MAX(G15:G22)</f>
        <v>29.9</v>
      </c>
      <c r="H23" s="12">
        <f>MAX(H15:H22)</f>
        <v>27.1</v>
      </c>
      <c r="I23" s="12">
        <f>MAX(I15:I22)</f>
        <v>29.25</v>
      </c>
      <c r="J23" s="13">
        <f>SUM(F23:I23)</f>
        <v>115.15</v>
      </c>
      <c r="K23" s="102"/>
    </row>
    <row r="25" spans="2:11" ht="16.5" thickBot="1" x14ac:dyDescent="0.3"/>
    <row r="26" spans="2:11" ht="16.5" thickBot="1" x14ac:dyDescent="0.3">
      <c r="B26" s="1" t="s">
        <v>0</v>
      </c>
      <c r="C26" s="2" t="s">
        <v>1</v>
      </c>
      <c r="D26" s="2" t="s">
        <v>2</v>
      </c>
      <c r="E26" s="2" t="s">
        <v>3</v>
      </c>
      <c r="F26" s="2" t="s">
        <v>4</v>
      </c>
      <c r="G26" s="2" t="s">
        <v>5</v>
      </c>
      <c r="H26" s="2" t="s">
        <v>6</v>
      </c>
      <c r="I26" s="2" t="s">
        <v>7</v>
      </c>
      <c r="J26" s="2" t="s">
        <v>8</v>
      </c>
      <c r="K26" s="2" t="s">
        <v>8</v>
      </c>
    </row>
    <row r="27" spans="2:11" ht="16.5" customHeight="1" thickBot="1" x14ac:dyDescent="0.3">
      <c r="B27" s="91">
        <v>3</v>
      </c>
      <c r="C27" s="87" t="s">
        <v>13</v>
      </c>
      <c r="D27" s="94" t="s">
        <v>37</v>
      </c>
      <c r="E27" s="31" t="s">
        <v>24</v>
      </c>
      <c r="F27" s="30">
        <v>25.75</v>
      </c>
      <c r="G27" s="55">
        <v>28.9</v>
      </c>
      <c r="H27" s="43">
        <v>27.3</v>
      </c>
      <c r="I27" s="78">
        <v>25.8</v>
      </c>
      <c r="J27" s="30">
        <f>SUM(F27:I27)</f>
        <v>107.75</v>
      </c>
      <c r="K27" s="97">
        <v>113</v>
      </c>
    </row>
    <row r="28" spans="2:11" ht="19.5" customHeight="1" thickBot="1" x14ac:dyDescent="0.3">
      <c r="B28" s="89"/>
      <c r="C28" s="87"/>
      <c r="D28" s="94"/>
      <c r="E28" s="56" t="s">
        <v>28</v>
      </c>
      <c r="F28" s="54">
        <v>28.35</v>
      </c>
      <c r="G28" s="57">
        <v>28.6</v>
      </c>
      <c r="H28" s="54">
        <v>25.9</v>
      </c>
      <c r="I28" s="57">
        <v>25.4</v>
      </c>
      <c r="J28" s="54">
        <f>SUM(F28:I28)</f>
        <v>108.25</v>
      </c>
      <c r="K28" s="97"/>
    </row>
    <row r="29" spans="2:11" ht="16.5" customHeight="1" thickBot="1" x14ac:dyDescent="0.3">
      <c r="B29" s="89"/>
      <c r="C29" s="87"/>
      <c r="D29" s="94"/>
      <c r="E29" s="59" t="s">
        <v>29</v>
      </c>
      <c r="F29" s="30">
        <v>25.2</v>
      </c>
      <c r="G29" s="44">
        <v>29.45</v>
      </c>
      <c r="H29" s="30">
        <v>26.2</v>
      </c>
      <c r="I29" s="55"/>
      <c r="J29" s="30"/>
      <c r="K29" s="97"/>
    </row>
    <row r="30" spans="2:11" ht="16.5" customHeight="1" thickBot="1" x14ac:dyDescent="0.3">
      <c r="B30" s="89"/>
      <c r="C30" s="87"/>
      <c r="D30" s="94"/>
      <c r="E30" s="75" t="s">
        <v>33</v>
      </c>
      <c r="F30" s="53">
        <v>28.25</v>
      </c>
      <c r="G30" s="58">
        <v>22.55</v>
      </c>
      <c r="H30" s="53">
        <v>26.25</v>
      </c>
      <c r="I30" s="58">
        <v>26.65</v>
      </c>
      <c r="J30" s="54">
        <f>SUM(F30:I30)</f>
        <v>103.69999999999999</v>
      </c>
      <c r="K30" s="97"/>
    </row>
    <row r="31" spans="2:11" ht="16.5" customHeight="1" thickBot="1" x14ac:dyDescent="0.3">
      <c r="B31" s="89"/>
      <c r="C31" s="87"/>
      <c r="D31" s="94"/>
      <c r="E31" s="76" t="s">
        <v>34</v>
      </c>
      <c r="F31" s="43">
        <v>28.45</v>
      </c>
      <c r="G31" s="55">
        <v>26.85</v>
      </c>
      <c r="H31" s="30">
        <v>25.85</v>
      </c>
      <c r="I31" s="44">
        <v>27.8</v>
      </c>
      <c r="J31" s="54">
        <f>SUM(F31:I31)</f>
        <v>108.95</v>
      </c>
      <c r="K31" s="97"/>
    </row>
    <row r="32" spans="2:11" ht="16.5" customHeight="1" thickBot="1" x14ac:dyDescent="0.3">
      <c r="B32" s="89"/>
      <c r="C32" s="87"/>
      <c r="D32" s="94"/>
      <c r="E32" s="31"/>
      <c r="F32" s="30"/>
      <c r="G32" s="55"/>
      <c r="H32" s="30"/>
      <c r="I32" s="55"/>
      <c r="J32" s="30"/>
      <c r="K32" s="97"/>
    </row>
    <row r="33" spans="2:11" ht="16.5" customHeight="1" thickBot="1" x14ac:dyDescent="0.3">
      <c r="B33" s="92"/>
      <c r="C33" s="96"/>
      <c r="D33" s="95"/>
      <c r="E33" s="14" t="s">
        <v>11</v>
      </c>
      <c r="F33" s="15">
        <f>MAX(F27:F32)</f>
        <v>28.45</v>
      </c>
      <c r="G33" s="15">
        <f>MAX(G27:G32)</f>
        <v>29.45</v>
      </c>
      <c r="H33" s="15">
        <f>MAX(H27:H32)</f>
        <v>27.3</v>
      </c>
      <c r="I33" s="15">
        <f>MAX(I27:I32)</f>
        <v>27.8</v>
      </c>
      <c r="J33" s="16">
        <f>SUM(F33:I33)</f>
        <v>113</v>
      </c>
      <c r="K33" s="98"/>
    </row>
    <row r="34" spans="2:11" ht="14.25" customHeight="1" x14ac:dyDescent="0.25">
      <c r="B34" s="46"/>
      <c r="C34" s="47"/>
      <c r="D34" s="48"/>
      <c r="E34" s="71"/>
      <c r="F34" s="72"/>
      <c r="G34" s="72"/>
      <c r="H34" s="72"/>
      <c r="I34" s="72"/>
      <c r="J34" s="73"/>
      <c r="K34" s="70"/>
    </row>
    <row r="35" spans="2:11" ht="16.5" thickBot="1" x14ac:dyDescent="0.3"/>
    <row r="36" spans="2:11" ht="16.5" thickBot="1" x14ac:dyDescent="0.3">
      <c r="B36" s="1" t="s">
        <v>0</v>
      </c>
      <c r="C36" s="2" t="s">
        <v>1</v>
      </c>
      <c r="D36" s="32" t="s">
        <v>2</v>
      </c>
      <c r="E36" s="33" t="s">
        <v>3</v>
      </c>
      <c r="F36" s="2" t="s">
        <v>4</v>
      </c>
      <c r="G36" s="2" t="s">
        <v>5</v>
      </c>
      <c r="H36" s="2" t="s">
        <v>6</v>
      </c>
      <c r="I36" s="2" t="s">
        <v>7</v>
      </c>
      <c r="J36" s="2" t="s">
        <v>8</v>
      </c>
      <c r="K36" s="2" t="s">
        <v>8</v>
      </c>
    </row>
    <row r="37" spans="2:11" ht="16.5" customHeight="1" thickBot="1" x14ac:dyDescent="0.3">
      <c r="B37" s="91">
        <v>4</v>
      </c>
      <c r="C37" s="87" t="s">
        <v>14</v>
      </c>
      <c r="D37" s="94" t="s">
        <v>15</v>
      </c>
      <c r="E37" s="74" t="s">
        <v>24</v>
      </c>
      <c r="F37" s="80">
        <v>24.9</v>
      </c>
      <c r="G37" s="27">
        <v>19.649999999999999</v>
      </c>
      <c r="H37" s="27">
        <v>21</v>
      </c>
      <c r="I37" s="81">
        <v>23.5</v>
      </c>
      <c r="J37" s="30">
        <f>SUM(F37:I37)</f>
        <v>89.05</v>
      </c>
      <c r="K37" s="83">
        <v>105.9</v>
      </c>
    </row>
    <row r="38" spans="2:11" ht="16.5" customHeight="1" thickBot="1" x14ac:dyDescent="0.3">
      <c r="B38" s="89"/>
      <c r="C38" s="87"/>
      <c r="D38" s="94"/>
      <c r="E38" s="75" t="s">
        <v>33</v>
      </c>
      <c r="F38" s="41">
        <v>28.7</v>
      </c>
      <c r="G38" s="41">
        <v>27.15</v>
      </c>
      <c r="H38" s="18">
        <v>25.8</v>
      </c>
      <c r="I38" s="67">
        <v>23.65</v>
      </c>
      <c r="J38" s="54">
        <f>SUM(F38:I38)</f>
        <v>105.29999999999998</v>
      </c>
      <c r="K38" s="83"/>
    </row>
    <row r="39" spans="2:11" ht="16.5" customHeight="1" thickBot="1" x14ac:dyDescent="0.3">
      <c r="B39" s="89"/>
      <c r="C39" s="87"/>
      <c r="D39" s="94"/>
      <c r="E39" s="76" t="s">
        <v>34</v>
      </c>
      <c r="F39" s="27">
        <v>25.45</v>
      </c>
      <c r="G39" s="27">
        <v>25.05</v>
      </c>
      <c r="H39" s="42">
        <v>26.1</v>
      </c>
      <c r="I39" s="82">
        <v>23.95</v>
      </c>
      <c r="J39" s="30">
        <f>SUM(F39:I39)</f>
        <v>100.55</v>
      </c>
      <c r="K39" s="83"/>
    </row>
    <row r="40" spans="2:11" ht="16.5" customHeight="1" thickBot="1" x14ac:dyDescent="0.3">
      <c r="B40" s="89"/>
      <c r="C40" s="87"/>
      <c r="D40" s="94"/>
      <c r="E40" s="25"/>
      <c r="F40" s="18"/>
      <c r="G40" s="18"/>
      <c r="H40" s="18"/>
      <c r="I40" s="18"/>
      <c r="J40" s="29"/>
      <c r="K40" s="83"/>
    </row>
    <row r="41" spans="2:11" ht="16.5" customHeight="1" thickBot="1" x14ac:dyDescent="0.3">
      <c r="B41" s="92"/>
      <c r="C41" s="96"/>
      <c r="D41" s="95"/>
      <c r="E41" s="26" t="s">
        <v>11</v>
      </c>
      <c r="F41" s="15">
        <f>MAX(F37:F40)</f>
        <v>28.7</v>
      </c>
      <c r="G41" s="15">
        <f>MAX(G37:G40)</f>
        <v>27.15</v>
      </c>
      <c r="H41" s="15">
        <f>MAX(H37:H40)</f>
        <v>26.1</v>
      </c>
      <c r="I41" s="15">
        <f>MAX(I37:I40)</f>
        <v>23.95</v>
      </c>
      <c r="J41" s="16">
        <f>SUM(F41:I41)</f>
        <v>105.89999999999999</v>
      </c>
      <c r="K41" s="93"/>
    </row>
    <row r="42" spans="2:11" s="5" customFormat="1" ht="16.149999999999999" customHeight="1" x14ac:dyDescent="0.25">
      <c r="B42" s="60"/>
      <c r="C42" s="61"/>
      <c r="D42" s="62"/>
      <c r="E42" s="50"/>
      <c r="F42" s="51"/>
      <c r="G42" s="51"/>
      <c r="H42" s="51"/>
      <c r="I42" s="51"/>
      <c r="J42" s="52"/>
      <c r="K42" s="63"/>
    </row>
    <row r="43" spans="2:11" s="5" customFormat="1" ht="15.75" customHeight="1" thickBot="1" x14ac:dyDescent="0.3">
      <c r="B43" s="60"/>
      <c r="C43" s="61"/>
      <c r="D43" s="62"/>
      <c r="E43" s="50"/>
      <c r="F43" s="51"/>
      <c r="G43" s="51"/>
      <c r="H43" s="51"/>
      <c r="I43" s="51"/>
      <c r="J43" s="52"/>
      <c r="K43" s="68"/>
    </row>
    <row r="44" spans="2:11" ht="16.5" thickBot="1" x14ac:dyDescent="0.3">
      <c r="B44" s="1" t="s">
        <v>0</v>
      </c>
      <c r="C44" s="2" t="s">
        <v>1</v>
      </c>
      <c r="D44" s="2" t="s">
        <v>2</v>
      </c>
      <c r="E44" s="2" t="s">
        <v>3</v>
      </c>
      <c r="F44" s="2" t="s">
        <v>4</v>
      </c>
      <c r="G44" s="2" t="s">
        <v>5</v>
      </c>
      <c r="H44" s="2" t="s">
        <v>6</v>
      </c>
      <c r="I44" s="2" t="s">
        <v>7</v>
      </c>
      <c r="J44" s="2" t="s">
        <v>8</v>
      </c>
      <c r="K44" s="3"/>
    </row>
    <row r="45" spans="2:11" ht="17.100000000000001" customHeight="1" thickBot="1" x14ac:dyDescent="0.3">
      <c r="B45" s="89">
        <v>5</v>
      </c>
      <c r="C45" s="87" t="s">
        <v>17</v>
      </c>
      <c r="D45" s="85" t="s">
        <v>19</v>
      </c>
      <c r="E45" s="10" t="s">
        <v>25</v>
      </c>
      <c r="F45" s="8">
        <v>24.55</v>
      </c>
      <c r="G45" s="8">
        <v>25.55</v>
      </c>
      <c r="H45" s="8">
        <v>23.65</v>
      </c>
      <c r="I45" s="8">
        <v>21.95</v>
      </c>
      <c r="J45" s="30">
        <f t="shared" ref="J45:J51" si="1">SUM(F45:I45)</f>
        <v>95.7</v>
      </c>
      <c r="K45" s="83">
        <v>101.5</v>
      </c>
    </row>
    <row r="46" spans="2:11" ht="17.100000000000001" customHeight="1" thickBot="1" x14ac:dyDescent="0.3">
      <c r="B46" s="89"/>
      <c r="C46" s="87"/>
      <c r="D46" s="85"/>
      <c r="E46" s="10" t="s">
        <v>28</v>
      </c>
      <c r="F46" s="69">
        <v>26.25</v>
      </c>
      <c r="G46" s="8">
        <v>20.7</v>
      </c>
      <c r="H46" s="7">
        <v>24</v>
      </c>
      <c r="I46" s="69">
        <v>24.75</v>
      </c>
      <c r="J46" s="30">
        <f t="shared" si="1"/>
        <v>95.7</v>
      </c>
      <c r="K46" s="83"/>
    </row>
    <row r="47" spans="2:11" ht="17.100000000000001" customHeight="1" thickBot="1" x14ac:dyDescent="0.3">
      <c r="B47" s="89"/>
      <c r="C47" s="87"/>
      <c r="D47" s="85"/>
      <c r="E47" s="10" t="s">
        <v>30</v>
      </c>
      <c r="F47" s="8">
        <v>26.2</v>
      </c>
      <c r="G47" s="8"/>
      <c r="H47" s="8">
        <v>23.75</v>
      </c>
      <c r="I47" s="8">
        <v>24.7</v>
      </c>
      <c r="J47" s="30">
        <f t="shared" si="1"/>
        <v>74.650000000000006</v>
      </c>
      <c r="K47" s="83"/>
    </row>
    <row r="48" spans="2:11" ht="17.100000000000001" customHeight="1" thickBot="1" x14ac:dyDescent="0.3">
      <c r="B48" s="89"/>
      <c r="C48" s="87"/>
      <c r="D48" s="85"/>
      <c r="E48" s="10" t="s">
        <v>33</v>
      </c>
      <c r="F48" s="8">
        <v>25.7</v>
      </c>
      <c r="G48" s="7">
        <v>25.8</v>
      </c>
      <c r="H48" s="8">
        <v>22.6</v>
      </c>
      <c r="I48" s="79">
        <v>24.9</v>
      </c>
      <c r="J48" s="30">
        <f t="shared" si="1"/>
        <v>99</v>
      </c>
      <c r="K48" s="83"/>
    </row>
    <row r="49" spans="2:11" ht="17.100000000000001" customHeight="1" thickBot="1" x14ac:dyDescent="0.3">
      <c r="B49" s="89"/>
      <c r="C49" s="87"/>
      <c r="D49" s="85"/>
      <c r="E49" s="10" t="s">
        <v>34</v>
      </c>
      <c r="F49" s="7">
        <v>26.8</v>
      </c>
      <c r="G49" s="8">
        <v>25.55</v>
      </c>
      <c r="H49" s="8">
        <v>23.35</v>
      </c>
      <c r="I49" s="21">
        <v>23.65</v>
      </c>
      <c r="J49" s="30">
        <f t="shared" si="1"/>
        <v>99.35</v>
      </c>
      <c r="K49" s="83"/>
    </row>
    <row r="50" spans="2:11" ht="17.100000000000001" customHeight="1" thickBot="1" x14ac:dyDescent="0.3">
      <c r="B50" s="89"/>
      <c r="C50" s="87"/>
      <c r="D50" s="85"/>
      <c r="E50" s="10"/>
      <c r="F50" s="8"/>
      <c r="G50" s="8"/>
      <c r="H50" s="8"/>
      <c r="I50" s="21"/>
      <c r="J50" s="29"/>
      <c r="K50" s="83"/>
    </row>
    <row r="51" spans="2:11" ht="17.100000000000001" customHeight="1" thickBot="1" x14ac:dyDescent="0.3">
      <c r="B51" s="90"/>
      <c r="C51" s="88"/>
      <c r="D51" s="86"/>
      <c r="E51" s="11" t="s">
        <v>11</v>
      </c>
      <c r="F51" s="12">
        <f>MAX(F45:F50)</f>
        <v>26.8</v>
      </c>
      <c r="G51" s="12">
        <f>MAX(G45:G50)</f>
        <v>25.8</v>
      </c>
      <c r="H51" s="12">
        <f>MAX(H45:H50)</f>
        <v>24</v>
      </c>
      <c r="I51" s="12">
        <f>MAX(I45:I50)</f>
        <v>24.9</v>
      </c>
      <c r="J51" s="13">
        <f t="shared" si="1"/>
        <v>101.5</v>
      </c>
      <c r="K51" s="84"/>
    </row>
    <row r="52" spans="2:11" s="5" customFormat="1" ht="15.75" customHeight="1" x14ac:dyDescent="0.25">
      <c r="B52" s="60"/>
      <c r="C52" s="61"/>
      <c r="D52" s="62"/>
      <c r="E52" s="50"/>
      <c r="F52" s="51"/>
      <c r="G52" s="51"/>
      <c r="H52" s="51"/>
      <c r="I52" s="51"/>
      <c r="J52" s="52"/>
      <c r="K52" s="63"/>
    </row>
    <row r="53" spans="2:11" ht="15.95" customHeight="1" thickBot="1" x14ac:dyDescent="0.3"/>
    <row r="54" spans="2:11" ht="16.5" thickBot="1" x14ac:dyDescent="0.3">
      <c r="B54" s="1" t="s">
        <v>0</v>
      </c>
      <c r="C54" s="2" t="s">
        <v>1</v>
      </c>
      <c r="D54" s="2" t="s">
        <v>2</v>
      </c>
      <c r="E54" s="2" t="s">
        <v>3</v>
      </c>
      <c r="F54" s="2" t="s">
        <v>4</v>
      </c>
      <c r="G54" s="2" t="s">
        <v>5</v>
      </c>
      <c r="H54" s="2" t="s">
        <v>6</v>
      </c>
      <c r="I54" s="2" t="s">
        <v>7</v>
      </c>
      <c r="J54" s="2" t="s">
        <v>8</v>
      </c>
      <c r="K54" s="2" t="s">
        <v>8</v>
      </c>
    </row>
    <row r="55" spans="2:11" ht="15.75" customHeight="1" thickBot="1" x14ac:dyDescent="0.3">
      <c r="B55" s="89">
        <v>6</v>
      </c>
      <c r="C55" s="87" t="s">
        <v>12</v>
      </c>
      <c r="D55" s="85" t="s">
        <v>16</v>
      </c>
      <c r="E55" s="10" t="s">
        <v>25</v>
      </c>
      <c r="F55" s="8">
        <v>24.5</v>
      </c>
      <c r="G55" s="45">
        <v>26.8</v>
      </c>
      <c r="H55" s="8">
        <v>24.6</v>
      </c>
      <c r="I55" s="8">
        <v>23.75</v>
      </c>
      <c r="J55" s="30">
        <f t="shared" ref="J55:J57" si="2">SUM(F55:I55)</f>
        <v>99.65</v>
      </c>
      <c r="K55" s="101">
        <v>100.65</v>
      </c>
    </row>
    <row r="56" spans="2:11" ht="15.75" customHeight="1" thickBot="1" x14ac:dyDescent="0.3">
      <c r="B56" s="89"/>
      <c r="C56" s="87"/>
      <c r="D56" s="85"/>
      <c r="E56" s="10" t="s">
        <v>28</v>
      </c>
      <c r="F56" s="7">
        <v>24.9</v>
      </c>
      <c r="G56" s="17">
        <v>23.95</v>
      </c>
      <c r="H56" s="7">
        <v>24.85</v>
      </c>
      <c r="I56" s="8">
        <v>23.65</v>
      </c>
      <c r="J56" s="30">
        <f t="shared" si="2"/>
        <v>97.35</v>
      </c>
      <c r="K56" s="101"/>
    </row>
    <row r="57" spans="2:11" ht="15.75" customHeight="1" thickBot="1" x14ac:dyDescent="0.3">
      <c r="B57" s="89"/>
      <c r="C57" s="87"/>
      <c r="D57" s="85"/>
      <c r="E57" s="10" t="s">
        <v>30</v>
      </c>
      <c r="F57" s="17">
        <v>24.85</v>
      </c>
      <c r="G57" s="69">
        <v>26.15</v>
      </c>
      <c r="H57" s="8">
        <v>24.65</v>
      </c>
      <c r="I57" s="7">
        <v>24.1</v>
      </c>
      <c r="J57" s="30">
        <f t="shared" si="2"/>
        <v>99.75</v>
      </c>
      <c r="K57" s="101"/>
    </row>
    <row r="58" spans="2:11" ht="15.75" customHeight="1" thickBot="1" x14ac:dyDescent="0.3">
      <c r="B58" s="89"/>
      <c r="C58" s="87"/>
      <c r="D58" s="85"/>
      <c r="E58" s="10"/>
      <c r="F58" s="8"/>
      <c r="G58" s="69"/>
      <c r="H58" s="8"/>
      <c r="I58" s="8"/>
      <c r="J58" s="58"/>
      <c r="K58" s="101"/>
    </row>
    <row r="59" spans="2:11" ht="15.75" customHeight="1" thickBot="1" x14ac:dyDescent="0.3">
      <c r="B59" s="89"/>
      <c r="C59" s="87"/>
      <c r="D59" s="85"/>
      <c r="E59" s="10"/>
      <c r="F59" s="8"/>
      <c r="G59" s="17"/>
      <c r="H59" s="8"/>
      <c r="I59" s="21"/>
      <c r="J59" s="30"/>
      <c r="K59" s="83"/>
    </row>
    <row r="60" spans="2:11" ht="15.75" customHeight="1" thickBot="1" x14ac:dyDescent="0.3">
      <c r="B60" s="89"/>
      <c r="C60" s="87"/>
      <c r="D60" s="85"/>
      <c r="E60" s="10"/>
      <c r="F60" s="8"/>
      <c r="G60" s="17"/>
      <c r="H60" s="8"/>
      <c r="I60" s="8"/>
      <c r="J60" s="58"/>
      <c r="K60" s="101"/>
    </row>
    <row r="61" spans="2:11" ht="15" customHeight="1" thickBot="1" x14ac:dyDescent="0.3">
      <c r="B61" s="90"/>
      <c r="C61" s="88"/>
      <c r="D61" s="86"/>
      <c r="E61" s="11" t="s">
        <v>11</v>
      </c>
      <c r="F61" s="12">
        <f>MAX(F55:F60)</f>
        <v>24.9</v>
      </c>
      <c r="G61" s="12">
        <f>MAX(G55:G60)</f>
        <v>26.8</v>
      </c>
      <c r="H61" s="12">
        <f>MAX(H55:H60)</f>
        <v>24.85</v>
      </c>
      <c r="I61" s="64">
        <f>MAX(I55:I60)</f>
        <v>24.1</v>
      </c>
      <c r="J61" s="65">
        <f>SUM(F61:I61)</f>
        <v>100.65</v>
      </c>
      <c r="K61" s="84"/>
    </row>
    <row r="62" spans="2:11" s="5" customFormat="1" ht="15" customHeight="1" x14ac:dyDescent="0.25">
      <c r="B62" s="60"/>
      <c r="C62" s="61"/>
      <c r="D62" s="62"/>
      <c r="E62" s="50"/>
      <c r="F62" s="51"/>
      <c r="G62" s="51"/>
      <c r="H62" s="51"/>
      <c r="I62" s="51"/>
      <c r="J62" s="52"/>
      <c r="K62" s="63"/>
    </row>
    <row r="63" spans="2:11" ht="15.75" customHeight="1" thickBot="1" x14ac:dyDescent="0.3">
      <c r="B63" s="46"/>
      <c r="C63" s="47"/>
      <c r="D63" s="48"/>
      <c r="E63" s="50"/>
      <c r="F63" s="51"/>
      <c r="G63" s="51"/>
      <c r="H63" s="51"/>
      <c r="I63" s="51"/>
      <c r="J63" s="52"/>
      <c r="K63" s="49"/>
    </row>
    <row r="64" spans="2:11" ht="15.75" customHeight="1" thickBot="1" x14ac:dyDescent="0.3">
      <c r="B64" s="1" t="s">
        <v>0</v>
      </c>
      <c r="C64" s="2" t="s">
        <v>1</v>
      </c>
      <c r="D64" s="2" t="s">
        <v>2</v>
      </c>
      <c r="E64" s="2" t="s">
        <v>3</v>
      </c>
      <c r="F64" s="2" t="s">
        <v>4</v>
      </c>
      <c r="G64" s="2" t="s">
        <v>5</v>
      </c>
      <c r="H64" s="2" t="s">
        <v>6</v>
      </c>
      <c r="I64" s="2" t="s">
        <v>7</v>
      </c>
      <c r="J64" s="2" t="s">
        <v>8</v>
      </c>
      <c r="K64" s="2" t="s">
        <v>8</v>
      </c>
    </row>
    <row r="65" spans="2:11" ht="15" customHeight="1" thickBot="1" x14ac:dyDescent="0.3">
      <c r="B65" s="89">
        <v>7</v>
      </c>
      <c r="C65" s="87" t="s">
        <v>38</v>
      </c>
      <c r="D65" s="85" t="s">
        <v>39</v>
      </c>
      <c r="E65" s="10" t="s">
        <v>25</v>
      </c>
      <c r="F65" s="7">
        <v>24</v>
      </c>
      <c r="G65" s="45">
        <v>24.75</v>
      </c>
      <c r="H65" s="8">
        <v>21.5</v>
      </c>
      <c r="I65" s="8">
        <v>21.85</v>
      </c>
      <c r="J65" s="30">
        <f>SUM(F65:I65)</f>
        <v>92.1</v>
      </c>
      <c r="K65" s="101"/>
    </row>
    <row r="66" spans="2:11" ht="15" customHeight="1" thickBot="1" x14ac:dyDescent="0.3">
      <c r="B66" s="89"/>
      <c r="C66" s="87"/>
      <c r="D66" s="85"/>
      <c r="E66" s="10" t="s">
        <v>33</v>
      </c>
      <c r="F66" s="8">
        <v>25.45</v>
      </c>
      <c r="G66" s="17">
        <v>22.35</v>
      </c>
      <c r="H66" s="8">
        <v>22.5</v>
      </c>
      <c r="I66" s="8">
        <v>22.85</v>
      </c>
      <c r="J66" s="30">
        <f>SUM(F66:I66)</f>
        <v>93.15</v>
      </c>
      <c r="K66" s="101"/>
    </row>
    <row r="67" spans="2:11" ht="15" customHeight="1" thickBot="1" x14ac:dyDescent="0.3">
      <c r="B67" s="89"/>
      <c r="C67" s="87"/>
      <c r="D67" s="85"/>
      <c r="E67" s="10" t="s">
        <v>34</v>
      </c>
      <c r="F67" s="8">
        <v>21.8</v>
      </c>
      <c r="G67" s="17">
        <v>23.95</v>
      </c>
      <c r="H67" s="8"/>
      <c r="I67" s="8">
        <v>25.5</v>
      </c>
      <c r="J67" s="30"/>
      <c r="K67" s="101"/>
    </row>
    <row r="68" spans="2:11" ht="17.100000000000001" customHeight="1" thickBot="1" x14ac:dyDescent="0.3">
      <c r="B68" s="89"/>
      <c r="C68" s="87"/>
      <c r="D68" s="85"/>
      <c r="E68" s="10"/>
      <c r="F68" s="8"/>
      <c r="G68" s="17"/>
      <c r="H68" s="8"/>
      <c r="I68" s="8"/>
      <c r="J68" s="30"/>
      <c r="K68" s="101"/>
    </row>
    <row r="69" spans="2:11" ht="15.95" customHeight="1" thickBot="1" x14ac:dyDescent="0.3">
      <c r="B69" s="90"/>
      <c r="C69" s="88"/>
      <c r="D69" s="86"/>
      <c r="E69" s="11" t="s">
        <v>11</v>
      </c>
      <c r="F69" s="12">
        <f>MAX(F65:F68)</f>
        <v>25.45</v>
      </c>
      <c r="G69" s="12">
        <f>MAX(G65:G68)</f>
        <v>24.75</v>
      </c>
      <c r="H69" s="12">
        <f>MAX(H65:H68)</f>
        <v>22.5</v>
      </c>
      <c r="I69" s="12">
        <f>MAX(I65:I68)</f>
        <v>25.5</v>
      </c>
      <c r="J69" s="13">
        <f>SUM(F69:I69)</f>
        <v>98.2</v>
      </c>
      <c r="K69" s="102"/>
    </row>
    <row r="70" spans="2:11" s="5" customFormat="1" ht="15.95" customHeight="1" x14ac:dyDescent="0.25">
      <c r="B70" s="60"/>
      <c r="C70" s="61"/>
      <c r="D70" s="62"/>
      <c r="E70" s="50"/>
      <c r="F70" s="51"/>
      <c r="G70" s="51"/>
      <c r="H70" s="51"/>
      <c r="I70" s="51"/>
      <c r="J70" s="52"/>
      <c r="K70" s="63"/>
    </row>
    <row r="71" spans="2:11" ht="15.75" customHeight="1" thickBot="1" x14ac:dyDescent="0.3">
      <c r="B71" s="34"/>
      <c r="C71" s="35"/>
      <c r="D71" s="36"/>
      <c r="E71" s="37"/>
      <c r="F71" s="38"/>
      <c r="G71" s="38"/>
      <c r="H71" s="38"/>
      <c r="I71" s="38"/>
      <c r="J71" s="39"/>
      <c r="K71" s="40"/>
    </row>
    <row r="72" spans="2:11" ht="15.75" customHeight="1" thickBot="1" x14ac:dyDescent="0.3">
      <c r="B72" s="1" t="s">
        <v>0</v>
      </c>
      <c r="C72" s="2" t="s">
        <v>1</v>
      </c>
      <c r="D72" s="2" t="s">
        <v>2</v>
      </c>
      <c r="E72" s="2" t="s">
        <v>3</v>
      </c>
      <c r="F72" s="2" t="s">
        <v>4</v>
      </c>
      <c r="G72" s="2" t="s">
        <v>5</v>
      </c>
      <c r="H72" s="2" t="s">
        <v>6</v>
      </c>
      <c r="I72" s="2" t="s">
        <v>7</v>
      </c>
      <c r="J72" s="2" t="s">
        <v>8</v>
      </c>
      <c r="K72" s="2" t="s">
        <v>8</v>
      </c>
    </row>
    <row r="73" spans="2:11" ht="15.75" customHeight="1" thickBot="1" x14ac:dyDescent="0.3">
      <c r="B73" s="89">
        <v>8</v>
      </c>
      <c r="C73" s="87" t="s">
        <v>14</v>
      </c>
      <c r="D73" s="85" t="s">
        <v>20</v>
      </c>
      <c r="E73" s="10" t="s">
        <v>25</v>
      </c>
      <c r="F73" s="7">
        <v>25.4</v>
      </c>
      <c r="G73" s="7">
        <v>24.9</v>
      </c>
      <c r="H73" s="8">
        <v>23.65</v>
      </c>
      <c r="I73" s="8">
        <v>21.8</v>
      </c>
      <c r="J73" s="30">
        <f>SUM(F73:I73)</f>
        <v>95.749999999999986</v>
      </c>
      <c r="K73" s="101"/>
    </row>
    <row r="74" spans="2:11" ht="15.75" customHeight="1" thickBot="1" x14ac:dyDescent="0.3">
      <c r="B74" s="89"/>
      <c r="C74" s="87"/>
      <c r="D74" s="85"/>
      <c r="E74" s="10" t="s">
        <v>28</v>
      </c>
      <c r="F74" s="8">
        <v>24.05</v>
      </c>
      <c r="G74" s="8">
        <v>22.35</v>
      </c>
      <c r="H74" s="8">
        <v>22.4</v>
      </c>
      <c r="I74" s="8">
        <v>20.75</v>
      </c>
      <c r="J74" s="30">
        <f>SUM(F74:I74)</f>
        <v>89.550000000000011</v>
      </c>
      <c r="K74" s="101"/>
    </row>
    <row r="75" spans="2:11" ht="15.75" customHeight="1" thickBot="1" x14ac:dyDescent="0.3">
      <c r="B75" s="89"/>
      <c r="C75" s="87"/>
      <c r="D75" s="85"/>
      <c r="E75" s="10" t="s">
        <v>33</v>
      </c>
      <c r="F75" s="8">
        <v>23</v>
      </c>
      <c r="G75" s="8">
        <v>21.4</v>
      </c>
      <c r="H75" s="8"/>
      <c r="I75" s="8"/>
      <c r="J75" s="30"/>
      <c r="K75" s="101"/>
    </row>
    <row r="76" spans="2:11" ht="15.75" customHeight="1" thickBot="1" x14ac:dyDescent="0.3">
      <c r="B76" s="89"/>
      <c r="C76" s="87"/>
      <c r="D76" s="85"/>
      <c r="E76" s="10" t="s">
        <v>34</v>
      </c>
      <c r="F76" s="8"/>
      <c r="G76" s="8"/>
      <c r="H76" s="8"/>
      <c r="I76" s="8"/>
      <c r="J76" s="30"/>
      <c r="K76" s="101"/>
    </row>
    <row r="77" spans="2:11" ht="15.75" customHeight="1" thickBot="1" x14ac:dyDescent="0.3">
      <c r="B77" s="89"/>
      <c r="C77" s="87"/>
      <c r="D77" s="85"/>
      <c r="E77" s="10"/>
      <c r="F77" s="8"/>
      <c r="G77" s="8"/>
      <c r="H77" s="8"/>
      <c r="I77" s="8"/>
      <c r="J77" s="30"/>
      <c r="K77" s="101"/>
    </row>
    <row r="78" spans="2:11" ht="15.75" customHeight="1" thickBot="1" x14ac:dyDescent="0.3">
      <c r="B78" s="90"/>
      <c r="C78" s="88"/>
      <c r="D78" s="86"/>
      <c r="E78" s="11" t="s">
        <v>11</v>
      </c>
      <c r="F78" s="12">
        <f>MAX(F73:F77)</f>
        <v>25.4</v>
      </c>
      <c r="G78" s="12">
        <f>MAX(G73:G77)</f>
        <v>24.9</v>
      </c>
      <c r="H78" s="12">
        <f>MAX(H73:H77)</f>
        <v>23.65</v>
      </c>
      <c r="I78" s="12">
        <f>MAX(I73:I77)</f>
        <v>21.8</v>
      </c>
      <c r="J78" s="13">
        <f>SUM(F78:I78)</f>
        <v>95.749999999999986</v>
      </c>
      <c r="K78" s="102"/>
    </row>
    <row r="79" spans="2:11" s="5" customFormat="1" ht="15.75" customHeight="1" x14ac:dyDescent="0.25">
      <c r="B79" s="60"/>
      <c r="C79" s="61"/>
      <c r="D79" s="62"/>
      <c r="E79" s="50"/>
      <c r="F79" s="51"/>
      <c r="G79" s="51"/>
      <c r="H79" s="51"/>
      <c r="I79" s="51"/>
      <c r="J79" s="52"/>
      <c r="K79" s="63"/>
    </row>
    <row r="80" spans="2:11" ht="16.5" thickBot="1" x14ac:dyDescent="0.3"/>
    <row r="81" spans="2:11" ht="17.100000000000001" customHeight="1" thickBot="1" x14ac:dyDescent="0.3">
      <c r="B81" s="1" t="s">
        <v>0</v>
      </c>
      <c r="C81" s="2" t="s">
        <v>1</v>
      </c>
      <c r="D81" s="2" t="s">
        <v>2</v>
      </c>
      <c r="E81" s="2" t="s">
        <v>3</v>
      </c>
      <c r="F81" s="2" t="s">
        <v>4</v>
      </c>
      <c r="G81" s="2" t="s">
        <v>5</v>
      </c>
      <c r="H81" s="2" t="s">
        <v>6</v>
      </c>
      <c r="I81" s="2" t="s">
        <v>7</v>
      </c>
      <c r="J81" s="2" t="s">
        <v>8</v>
      </c>
      <c r="K81" s="2" t="s">
        <v>8</v>
      </c>
    </row>
    <row r="82" spans="2:11" ht="16.5" customHeight="1" thickBot="1" x14ac:dyDescent="0.3">
      <c r="B82" s="89">
        <v>9</v>
      </c>
      <c r="C82" s="87" t="s">
        <v>14</v>
      </c>
      <c r="D82" s="85" t="s">
        <v>40</v>
      </c>
      <c r="E82" s="10" t="s">
        <v>26</v>
      </c>
      <c r="F82" s="7">
        <v>23.85</v>
      </c>
      <c r="G82" s="7">
        <v>22.2</v>
      </c>
      <c r="H82" s="8">
        <v>22.8</v>
      </c>
      <c r="I82" s="7">
        <v>19.899999999999999</v>
      </c>
      <c r="J82" s="30">
        <f>SUM(F82:I82)</f>
        <v>88.75</v>
      </c>
      <c r="K82" s="101"/>
    </row>
    <row r="83" spans="2:11" ht="16.5" customHeight="1" thickBot="1" x14ac:dyDescent="0.3">
      <c r="B83" s="89"/>
      <c r="C83" s="87"/>
      <c r="D83" s="85"/>
      <c r="E83" s="10" t="s">
        <v>33</v>
      </c>
      <c r="F83" s="8"/>
      <c r="G83" s="8">
        <v>21.85</v>
      </c>
      <c r="H83" s="8">
        <v>18.850000000000001</v>
      </c>
      <c r="I83" s="8"/>
      <c r="J83" s="30"/>
      <c r="K83" s="101"/>
    </row>
    <row r="84" spans="2:11" ht="16.5" customHeight="1" thickBot="1" x14ac:dyDescent="0.3">
      <c r="B84" s="89"/>
      <c r="C84" s="87"/>
      <c r="D84" s="85"/>
      <c r="E84" s="10" t="s">
        <v>34</v>
      </c>
      <c r="F84" s="8"/>
      <c r="G84" s="8"/>
      <c r="H84" s="8"/>
      <c r="I84" s="8"/>
      <c r="J84" s="30"/>
      <c r="K84" s="101"/>
    </row>
    <row r="85" spans="2:11" ht="16.5" customHeight="1" thickBot="1" x14ac:dyDescent="0.3">
      <c r="B85" s="89"/>
      <c r="C85" s="87"/>
      <c r="D85" s="85"/>
      <c r="E85" s="10"/>
      <c r="F85" s="8"/>
      <c r="G85" s="8"/>
      <c r="H85" s="8"/>
      <c r="I85" s="8"/>
      <c r="J85" s="30"/>
      <c r="K85" s="101"/>
    </row>
    <row r="86" spans="2:11" ht="16.5" customHeight="1" thickBot="1" x14ac:dyDescent="0.3">
      <c r="B86" s="90"/>
      <c r="C86" s="88"/>
      <c r="D86" s="86"/>
      <c r="E86" s="11" t="s">
        <v>11</v>
      </c>
      <c r="F86" s="12">
        <f>MAX(F82:F85)</f>
        <v>23.85</v>
      </c>
      <c r="G86" s="12">
        <f>MAX(G82:G85)</f>
        <v>22.2</v>
      </c>
      <c r="H86" s="12">
        <f>MAX(H82:H85)</f>
        <v>22.8</v>
      </c>
      <c r="I86" s="12">
        <f>MAX(I82:I85)</f>
        <v>19.899999999999999</v>
      </c>
      <c r="J86" s="13">
        <f>SUM(F86:I86)</f>
        <v>88.75</v>
      </c>
      <c r="K86" s="102"/>
    </row>
  </sheetData>
  <mergeCells count="36">
    <mergeCell ref="B82:B86"/>
    <mergeCell ref="C82:C86"/>
    <mergeCell ref="D82:D86"/>
    <mergeCell ref="K82:K86"/>
    <mergeCell ref="B55:B61"/>
    <mergeCell ref="C55:C61"/>
    <mergeCell ref="D55:D61"/>
    <mergeCell ref="K55:K61"/>
    <mergeCell ref="K65:K69"/>
    <mergeCell ref="D65:D69"/>
    <mergeCell ref="C65:C69"/>
    <mergeCell ref="B65:B69"/>
    <mergeCell ref="B73:B78"/>
    <mergeCell ref="C73:C78"/>
    <mergeCell ref="D73:D78"/>
    <mergeCell ref="K73:K78"/>
    <mergeCell ref="B27:B33"/>
    <mergeCell ref="B15:B23"/>
    <mergeCell ref="B3:B11"/>
    <mergeCell ref="K27:K33"/>
    <mergeCell ref="C27:C33"/>
    <mergeCell ref="D27:D33"/>
    <mergeCell ref="C3:C11"/>
    <mergeCell ref="K3:K11"/>
    <mergeCell ref="D3:D11"/>
    <mergeCell ref="C15:C23"/>
    <mergeCell ref="D15:D23"/>
    <mergeCell ref="K15:K23"/>
    <mergeCell ref="K45:K51"/>
    <mergeCell ref="D45:D51"/>
    <mergeCell ref="C45:C51"/>
    <mergeCell ref="B45:B51"/>
    <mergeCell ref="B37:B41"/>
    <mergeCell ref="K37:K41"/>
    <mergeCell ref="D37:D41"/>
    <mergeCell ref="C37:C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zoomScale="75" zoomScaleNormal="75" workbookViewId="0">
      <selection activeCell="P12" sqref="P12"/>
    </sheetView>
  </sheetViews>
  <sheetFormatPr baseColWidth="10" defaultColWidth="10.88671875" defaultRowHeight="15.75" x14ac:dyDescent="0.25"/>
  <cols>
    <col min="1" max="1" width="2.6640625" style="4" customWidth="1"/>
    <col min="2" max="2" width="10.88671875" style="4"/>
    <col min="3" max="3" width="15.5546875" style="4" bestFit="1" customWidth="1"/>
    <col min="4" max="4" width="16.33203125" style="4" bestFit="1" customWidth="1"/>
    <col min="5" max="5" width="25.88671875" style="4" customWidth="1"/>
    <col min="6" max="10" width="7.6640625" style="4" customWidth="1"/>
    <col min="11" max="11" width="24.109375" style="4" customWidth="1"/>
    <col min="12" max="16384" width="10.88671875" style="4"/>
  </cols>
  <sheetData>
    <row r="1" spans="2:15" ht="16.5" thickBot="1" x14ac:dyDescent="0.3"/>
    <row r="2" spans="2:15" ht="19.5" customHeight="1" thickBot="1" x14ac:dyDescent="0.3">
      <c r="B2" s="19" t="s">
        <v>0</v>
      </c>
      <c r="C2" s="20" t="s">
        <v>1</v>
      </c>
      <c r="D2" s="20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0" t="s">
        <v>8</v>
      </c>
    </row>
    <row r="3" spans="2:15" ht="19.5" customHeight="1" thickBot="1" x14ac:dyDescent="0.3">
      <c r="B3" s="103">
        <v>1</v>
      </c>
      <c r="C3" s="105" t="s">
        <v>12</v>
      </c>
      <c r="D3" s="107" t="s">
        <v>21</v>
      </c>
      <c r="E3" s="10" t="s">
        <v>24</v>
      </c>
      <c r="F3" s="6">
        <v>24.4</v>
      </c>
      <c r="G3" s="7">
        <v>25.3</v>
      </c>
      <c r="H3" s="6">
        <v>23.15</v>
      </c>
      <c r="I3" s="6">
        <v>22.6</v>
      </c>
      <c r="J3" s="23">
        <f>SUM(F3:I3)</f>
        <v>95.449999999999989</v>
      </c>
      <c r="K3" s="109"/>
    </row>
    <row r="4" spans="2:15" ht="19.5" customHeight="1" thickBot="1" x14ac:dyDescent="0.3">
      <c r="B4" s="103"/>
      <c r="C4" s="105"/>
      <c r="D4" s="107"/>
      <c r="E4" s="10" t="s">
        <v>35</v>
      </c>
      <c r="F4" s="6">
        <v>21.1</v>
      </c>
      <c r="G4" s="6">
        <v>23.55</v>
      </c>
      <c r="H4" s="6">
        <v>24.05</v>
      </c>
      <c r="I4" s="6">
        <v>23</v>
      </c>
      <c r="J4" s="23">
        <f>SUM(F4:I4)</f>
        <v>91.7</v>
      </c>
      <c r="K4" s="109"/>
    </row>
    <row r="5" spans="2:15" ht="19.5" customHeight="1" thickBot="1" x14ac:dyDescent="0.3">
      <c r="B5" s="103"/>
      <c r="C5" s="105"/>
      <c r="D5" s="107"/>
      <c r="E5" s="10" t="s">
        <v>36</v>
      </c>
      <c r="F5" s="6"/>
      <c r="G5" s="6">
        <v>24.45</v>
      </c>
      <c r="H5" s="6">
        <v>24.2</v>
      </c>
      <c r="I5" s="6">
        <v>24.1</v>
      </c>
      <c r="J5" s="23"/>
      <c r="K5" s="109"/>
    </row>
    <row r="6" spans="2:15" ht="20.100000000000001" customHeight="1" thickBot="1" x14ac:dyDescent="0.3">
      <c r="B6" s="103"/>
      <c r="C6" s="105"/>
      <c r="D6" s="107"/>
      <c r="E6" s="10"/>
      <c r="F6" s="6"/>
      <c r="G6" s="69"/>
      <c r="H6" s="6"/>
      <c r="I6" s="6"/>
      <c r="J6" s="23"/>
      <c r="K6" s="109"/>
    </row>
    <row r="7" spans="2:15" ht="20.100000000000001" customHeight="1" thickBot="1" x14ac:dyDescent="0.3">
      <c r="B7" s="104"/>
      <c r="C7" s="106"/>
      <c r="D7" s="108"/>
      <c r="E7" s="11" t="s">
        <v>11</v>
      </c>
      <c r="F7" s="12">
        <f>MAX(F3:F6)</f>
        <v>24.4</v>
      </c>
      <c r="G7" s="12">
        <f>MAX(G3:G6)</f>
        <v>25.3</v>
      </c>
      <c r="H7" s="12">
        <f>MAX(H3:H6)</f>
        <v>24.2</v>
      </c>
      <c r="I7" s="12">
        <f>MAX(I3:I6)</f>
        <v>24.1</v>
      </c>
      <c r="J7" s="22">
        <f>SUM(F7:I7)</f>
        <v>98</v>
      </c>
      <c r="K7" s="110"/>
    </row>
    <row r="8" spans="2:15" ht="20.100000000000001" customHeight="1" thickBot="1" x14ac:dyDescent="0.3"/>
    <row r="9" spans="2:15" ht="20.100000000000001" customHeight="1" thickBot="1" x14ac:dyDescent="0.3">
      <c r="B9" s="19" t="s">
        <v>0</v>
      </c>
      <c r="C9" s="20" t="s">
        <v>1</v>
      </c>
      <c r="D9" s="20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0" t="s">
        <v>8</v>
      </c>
      <c r="N9"/>
      <c r="O9"/>
    </row>
    <row r="10" spans="2:15" ht="20.100000000000001" customHeight="1" thickBot="1" x14ac:dyDescent="0.3">
      <c r="B10" s="103">
        <v>2</v>
      </c>
      <c r="C10" s="105" t="s">
        <v>12</v>
      </c>
      <c r="D10" s="107" t="s">
        <v>22</v>
      </c>
      <c r="E10" s="10" t="s">
        <v>24</v>
      </c>
      <c r="F10" s="6">
        <v>24.3</v>
      </c>
      <c r="G10" s="7">
        <v>24.85</v>
      </c>
      <c r="H10" s="7">
        <v>24.45</v>
      </c>
      <c r="I10" s="6">
        <v>21.95</v>
      </c>
      <c r="J10" s="23">
        <f>SUM(F10:I10)</f>
        <v>95.550000000000011</v>
      </c>
      <c r="K10" s="109"/>
      <c r="N10"/>
      <c r="O10"/>
    </row>
    <row r="11" spans="2:15" ht="20.100000000000001" customHeight="1" thickBot="1" x14ac:dyDescent="0.3">
      <c r="B11" s="103"/>
      <c r="C11" s="105"/>
      <c r="D11" s="107"/>
      <c r="E11" s="9" t="s">
        <v>35</v>
      </c>
      <c r="F11" s="6">
        <v>23.7</v>
      </c>
      <c r="G11" s="6">
        <v>23.7</v>
      </c>
      <c r="H11" s="6">
        <v>22.7</v>
      </c>
      <c r="I11" s="6">
        <v>20.5</v>
      </c>
      <c r="J11" s="23">
        <f>SUM(F11:I11)</f>
        <v>90.6</v>
      </c>
      <c r="K11" s="109"/>
      <c r="N11"/>
      <c r="O11"/>
    </row>
    <row r="12" spans="2:15" ht="20.100000000000001" customHeight="1" thickBot="1" x14ac:dyDescent="0.3">
      <c r="B12" s="103"/>
      <c r="C12" s="105"/>
      <c r="D12" s="107"/>
      <c r="E12" s="10" t="s">
        <v>36</v>
      </c>
      <c r="F12" s="6">
        <v>22.45</v>
      </c>
      <c r="G12" s="69">
        <v>23.7</v>
      </c>
      <c r="H12" s="69">
        <v>21.7</v>
      </c>
      <c r="I12" s="6"/>
      <c r="J12" s="23"/>
      <c r="K12" s="109"/>
      <c r="N12"/>
      <c r="O12"/>
    </row>
    <row r="13" spans="2:15" ht="20.100000000000001" customHeight="1" thickBot="1" x14ac:dyDescent="0.3">
      <c r="B13" s="104"/>
      <c r="C13" s="106"/>
      <c r="D13" s="108"/>
      <c r="E13" s="11" t="s">
        <v>11</v>
      </c>
      <c r="F13" s="12">
        <f>MAX(F10:F12)</f>
        <v>24.3</v>
      </c>
      <c r="G13" s="12">
        <f>MAX(G10:G12)</f>
        <v>24.85</v>
      </c>
      <c r="H13" s="12">
        <f>MAX(H10:H12)</f>
        <v>24.45</v>
      </c>
      <c r="I13" s="12">
        <f>MAX(I10:I12)</f>
        <v>21.95</v>
      </c>
      <c r="J13" s="22">
        <f>SUM(F13:I13)</f>
        <v>95.550000000000011</v>
      </c>
      <c r="K13" s="110"/>
    </row>
    <row r="14" spans="2:15" ht="20.100000000000001" customHeight="1" thickBot="1" x14ac:dyDescent="0.3"/>
    <row r="15" spans="2:15" ht="20.100000000000001" customHeight="1" thickBot="1" x14ac:dyDescent="0.3">
      <c r="B15" s="19" t="s">
        <v>0</v>
      </c>
      <c r="C15" s="20" t="s">
        <v>1</v>
      </c>
      <c r="D15" s="20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I15" s="2" t="s">
        <v>7</v>
      </c>
      <c r="J15" s="2" t="s">
        <v>8</v>
      </c>
      <c r="K15" s="20" t="s">
        <v>8</v>
      </c>
    </row>
    <row r="16" spans="2:15" ht="20.100000000000001" customHeight="1" thickBot="1" x14ac:dyDescent="0.3">
      <c r="B16" s="103">
        <v>3</v>
      </c>
      <c r="C16" s="105" t="s">
        <v>17</v>
      </c>
      <c r="D16" s="107" t="s">
        <v>41</v>
      </c>
      <c r="E16" s="10" t="s">
        <v>24</v>
      </c>
      <c r="F16" s="7">
        <v>24.15</v>
      </c>
      <c r="G16" s="6">
        <v>22.45</v>
      </c>
      <c r="H16" s="6">
        <v>21.5</v>
      </c>
      <c r="I16" s="6">
        <v>22.2</v>
      </c>
      <c r="J16" s="23">
        <f>SUM(F16:I16)</f>
        <v>90.3</v>
      </c>
      <c r="K16" s="109"/>
    </row>
    <row r="17" spans="2:11" ht="20.100000000000001" customHeight="1" thickBot="1" x14ac:dyDescent="0.3">
      <c r="B17" s="104"/>
      <c r="C17" s="106"/>
      <c r="D17" s="108"/>
      <c r="E17" s="11" t="s">
        <v>11</v>
      </c>
      <c r="F17" s="12">
        <f>MAX(F16:F16)</f>
        <v>24.15</v>
      </c>
      <c r="G17" s="12">
        <f>MAX(G16:G16)</f>
        <v>22.45</v>
      </c>
      <c r="H17" s="12">
        <f>MAX(H16:H16)</f>
        <v>21.5</v>
      </c>
      <c r="I17" s="12">
        <f>MAX(I16:I16)</f>
        <v>22.2</v>
      </c>
      <c r="J17" s="22">
        <f>SUM(F17:I17)</f>
        <v>90.3</v>
      </c>
      <c r="K17" s="110"/>
    </row>
    <row r="19" spans="2:11" ht="16.5" thickBot="1" x14ac:dyDescent="0.3"/>
    <row r="20" spans="2:11" ht="16.5" thickBot="1" x14ac:dyDescent="0.3">
      <c r="B20" s="19" t="s">
        <v>0</v>
      </c>
      <c r="C20" s="20" t="s">
        <v>1</v>
      </c>
      <c r="D20" s="20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0" t="s">
        <v>8</v>
      </c>
    </row>
    <row r="21" spans="2:11" ht="16.5" thickBot="1" x14ac:dyDescent="0.3">
      <c r="B21" s="103">
        <v>4</v>
      </c>
      <c r="C21" s="105" t="s">
        <v>9</v>
      </c>
      <c r="D21" s="107" t="s">
        <v>23</v>
      </c>
      <c r="E21" s="10" t="s">
        <v>24</v>
      </c>
      <c r="F21" s="7">
        <v>20.3</v>
      </c>
      <c r="G21" s="6">
        <v>20.05</v>
      </c>
      <c r="H21" s="6">
        <v>16.350000000000001</v>
      </c>
      <c r="I21" s="6">
        <v>20.45</v>
      </c>
      <c r="J21" s="23">
        <f>SUM(F21:I21)</f>
        <v>77.150000000000006</v>
      </c>
      <c r="K21" s="111"/>
    </row>
    <row r="22" spans="2:11" ht="16.5" thickBot="1" x14ac:dyDescent="0.3">
      <c r="B22" s="104"/>
      <c r="C22" s="106"/>
      <c r="D22" s="108"/>
      <c r="E22" s="11" t="s">
        <v>11</v>
      </c>
      <c r="F22" s="12">
        <f>MAX(F21:F21)</f>
        <v>20.3</v>
      </c>
      <c r="G22" s="12">
        <f>MAX(G21:G21)</f>
        <v>20.05</v>
      </c>
      <c r="H22" s="12">
        <f>MAX(H21:H21)</f>
        <v>16.350000000000001</v>
      </c>
      <c r="I22" s="12">
        <f>MAX(I21:I21)</f>
        <v>20.45</v>
      </c>
      <c r="J22" s="22">
        <f>SUM(F22:I22)</f>
        <v>77.150000000000006</v>
      </c>
      <c r="K22" s="112"/>
    </row>
  </sheetData>
  <mergeCells count="16">
    <mergeCell ref="B16:B17"/>
    <mergeCell ref="C16:C17"/>
    <mergeCell ref="D16:D17"/>
    <mergeCell ref="K16:K17"/>
    <mergeCell ref="B21:B22"/>
    <mergeCell ref="C21:C22"/>
    <mergeCell ref="D21:D22"/>
    <mergeCell ref="K21:K22"/>
    <mergeCell ref="B3:B7"/>
    <mergeCell ref="C3:C7"/>
    <mergeCell ref="D3:D7"/>
    <mergeCell ref="K3:K7"/>
    <mergeCell ref="B10:B13"/>
    <mergeCell ref="C10:C13"/>
    <mergeCell ref="D10:D13"/>
    <mergeCell ref="K10:K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Senior</vt:lpstr>
      <vt:lpstr>Juveniles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Marin</dc:creator>
  <cp:lastModifiedBy>Usuario</cp:lastModifiedBy>
  <dcterms:created xsi:type="dcterms:W3CDTF">2023-04-28T19:32:40Z</dcterms:created>
  <dcterms:modified xsi:type="dcterms:W3CDTF">2024-02-21T15:07:53Z</dcterms:modified>
</cp:coreProperties>
</file>